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13395" windowHeight="7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1" i="1"/>
  <c r="E24" i="2" l="1"/>
  <c r="F24" i="2"/>
  <c r="G13" i="2" l="1"/>
  <c r="G14" i="2"/>
  <c r="G16" i="2"/>
  <c r="G17" i="2"/>
  <c r="G19" i="2"/>
  <c r="G22" i="2"/>
  <c r="G23" i="2"/>
  <c r="G11" i="2"/>
  <c r="G24" i="2" l="1"/>
</calcChain>
</file>

<file path=xl/sharedStrings.xml><?xml version="1.0" encoding="utf-8"?>
<sst xmlns="http://schemas.openxmlformats.org/spreadsheetml/2006/main" count="63" uniqueCount="45">
  <si>
    <t>Додаток 1</t>
  </si>
  <si>
    <t>Схема тадихних ставок працівників комунального</t>
  </si>
  <si>
    <t>підприємства Білозірської сільської ради</t>
  </si>
  <si>
    <t>№ п/п</t>
  </si>
  <si>
    <t>Посада</t>
  </si>
  <si>
    <t>Розмір посадових окладів,грн.</t>
  </si>
  <si>
    <t>Директор</t>
  </si>
  <si>
    <t>Головний бухгалтер</t>
  </si>
  <si>
    <t>Тракторист</t>
  </si>
  <si>
    <t>Сторож</t>
  </si>
  <si>
    <t xml:space="preserve">Підсобний робітник  </t>
  </si>
  <si>
    <t>Двірник</t>
  </si>
  <si>
    <t>Кочегар</t>
  </si>
  <si>
    <t>Слюсар-ремонтник</t>
  </si>
  <si>
    <t>Робітник з благоустрою                       ( прибирання території)</t>
  </si>
  <si>
    <t>Робітник з благоустрою                   ( кладовища)</t>
  </si>
  <si>
    <t>Підсобний робітник                                           (погрузка сміття)</t>
  </si>
  <si>
    <t>М.М.Яшник</t>
  </si>
  <si>
    <t>О.О.Кусяка</t>
  </si>
  <si>
    <t>Додаток 2</t>
  </si>
  <si>
    <t xml:space="preserve"> Штатаний розпис</t>
  </si>
  <si>
    <t>комунального підприємства Білозірської сільської ради</t>
  </si>
  <si>
    <t>Кількість ставок</t>
  </si>
  <si>
    <t>Доплата до мінімальної заробітної плати</t>
  </si>
  <si>
    <t xml:space="preserve"> Посадовий оклад ,грн.</t>
  </si>
  <si>
    <t>Всього за посадовими окладами</t>
  </si>
  <si>
    <t>Фонд заробітної плати на місяць       (грн.)</t>
  </si>
  <si>
    <t xml:space="preserve">                        на 01 січня 2018 року</t>
  </si>
  <si>
    <t xml:space="preserve"> </t>
  </si>
  <si>
    <t xml:space="preserve">до рішення сесії Білозірської сільської ради  </t>
  </si>
  <si>
    <t xml:space="preserve">   від 22.12.2017 року № 53-24/VII</t>
  </si>
  <si>
    <t xml:space="preserve">Кур'єр </t>
  </si>
  <si>
    <t>Дорожній робітник</t>
  </si>
  <si>
    <t>Асфальтобетонник                 (II розряд)</t>
  </si>
  <si>
    <t>Прибиральник службових приміщень</t>
  </si>
  <si>
    <t>КОД КП </t>
  </si>
  <si>
    <t>1210.1</t>
  </si>
  <si>
    <t>Машиніст (кочегар) котельні</t>
  </si>
  <si>
    <t>водій сміттєзбиральної машини</t>
  </si>
  <si>
    <t>Водій автотранспортних засобів(автобус)</t>
  </si>
  <si>
    <t xml:space="preserve"> Рруслан СТАДНИК</t>
  </si>
  <si>
    <t>Олена КУСЯКА</t>
  </si>
  <si>
    <t>Коефіцієнти співвідношень мінімальної тарифної ставки робітника І розряду  2 893,00 грн.</t>
  </si>
  <si>
    <t xml:space="preserve">                        на 01 січня 2024 року</t>
  </si>
  <si>
    <t xml:space="preserve">   від 20.12.2023 року №64-21/VІІІ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</si>
</sst>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0" borderId="0" xfId="0" applyFont="1" applyAlignment="1">
      <alignment horizontal="left"/>
    </xf>
    <xf numFmtId="2" fontId="0" fillId="0" borderId="0" xfId="0" applyNumberFormat="1" applyBorder="1"/>
    <xf numFmtId="0" fontId="0" fillId="0" borderId="0" xfId="0" applyBorder="1"/>
    <xf numFmtId="2" fontId="3" fillId="0" borderId="1" xfId="0" applyNumberFormat="1" applyFont="1" applyBorder="1" applyAlignment="1">
      <alignment wrapText="1"/>
    </xf>
    <xf numFmtId="2" fontId="0" fillId="0" borderId="0" xfId="0" applyNumberFormat="1"/>
    <xf numFmtId="0" fontId="6" fillId="0" borderId="0" xfId="0" applyFont="1" applyBorder="1" applyAlignment="1">
      <alignment horizontal="center"/>
    </xf>
    <xf numFmtId="0" fontId="3" fillId="0" borderId="0" xfId="0" applyFont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/>
    <xf numFmtId="0" fontId="5" fillId="2" borderId="0" xfId="1" applyFill="1" applyBorder="1"/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topLeftCell="B1" workbookViewId="0">
      <selection activeCell="D3" sqref="D3:F3"/>
    </sheetView>
  </sheetViews>
  <sheetFormatPr defaultRowHeight="15" x14ac:dyDescent="0.25"/>
  <cols>
    <col min="1" max="1" width="9.140625" hidden="1" customWidth="1"/>
    <col min="4" max="4" width="27.140625" customWidth="1"/>
    <col min="5" max="5" width="19.140625" customWidth="1"/>
    <col min="6" max="6" width="25" customWidth="1"/>
    <col min="7" max="7" width="14.140625" customWidth="1"/>
    <col min="8" max="8" width="13.85546875" customWidth="1"/>
  </cols>
  <sheetData>
    <row r="1" spans="2:13" x14ac:dyDescent="0.25">
      <c r="B1" s="5"/>
      <c r="C1" s="5"/>
      <c r="D1" s="14" t="s">
        <v>28</v>
      </c>
      <c r="E1" s="28" t="s">
        <v>0</v>
      </c>
      <c r="F1" s="28"/>
      <c r="G1" s="14"/>
      <c r="H1" s="14"/>
      <c r="I1" s="14"/>
      <c r="J1" s="14"/>
      <c r="K1" s="1"/>
      <c r="L1" s="1"/>
      <c r="M1" s="1"/>
    </row>
    <row r="2" spans="2:13" x14ac:dyDescent="0.25">
      <c r="B2" s="5"/>
      <c r="C2" s="5"/>
      <c r="D2" s="28" t="s">
        <v>29</v>
      </c>
      <c r="E2" s="28"/>
      <c r="F2" s="28"/>
      <c r="G2" s="14"/>
      <c r="H2" s="14"/>
      <c r="I2" s="14"/>
      <c r="J2" s="6"/>
      <c r="K2" s="1"/>
      <c r="L2" s="1"/>
      <c r="M2" s="1"/>
    </row>
    <row r="3" spans="2:13" x14ac:dyDescent="0.25">
      <c r="B3" s="5"/>
      <c r="C3" s="5"/>
      <c r="D3" s="29" t="s">
        <v>44</v>
      </c>
      <c r="E3" s="29"/>
      <c r="F3" s="29"/>
      <c r="G3" s="6"/>
      <c r="H3" s="6"/>
      <c r="I3" s="6"/>
      <c r="J3" s="6"/>
      <c r="K3" s="1"/>
      <c r="L3" s="1"/>
      <c r="M3" s="1"/>
    </row>
    <row r="4" spans="2:13" x14ac:dyDescent="0.25">
      <c r="B4" s="5"/>
      <c r="C4" s="5"/>
      <c r="D4" s="5"/>
      <c r="E4" s="5"/>
      <c r="F4" s="7"/>
      <c r="G4" s="7"/>
      <c r="H4" s="7"/>
      <c r="I4" s="7"/>
      <c r="J4" s="7"/>
      <c r="K4" s="1"/>
      <c r="L4" s="1"/>
      <c r="M4" s="1"/>
    </row>
    <row r="5" spans="2:13" x14ac:dyDescent="0.25">
      <c r="B5" s="5"/>
      <c r="C5" s="5"/>
      <c r="D5" s="5"/>
      <c r="E5" s="5"/>
      <c r="F5" s="5"/>
      <c r="G5" s="5"/>
      <c r="H5" s="5"/>
      <c r="I5" s="5"/>
      <c r="J5" s="5"/>
    </row>
    <row r="6" spans="2:13" x14ac:dyDescent="0.25">
      <c r="B6" s="5"/>
      <c r="C6" s="5"/>
      <c r="D6" s="6" t="s">
        <v>1</v>
      </c>
      <c r="E6" s="7"/>
      <c r="F6" s="7"/>
      <c r="G6" s="6"/>
      <c r="H6" s="6"/>
      <c r="I6" s="6"/>
      <c r="J6" s="6"/>
      <c r="K6" s="1"/>
    </row>
    <row r="7" spans="2:13" x14ac:dyDescent="0.25">
      <c r="B7" s="5"/>
      <c r="C7" s="5"/>
      <c r="D7" s="30" t="s">
        <v>2</v>
      </c>
      <c r="E7" s="30"/>
      <c r="F7" s="7"/>
      <c r="G7" s="6"/>
      <c r="H7" s="6"/>
      <c r="I7" s="6"/>
      <c r="J7" s="6"/>
      <c r="K7" s="1"/>
    </row>
    <row r="8" spans="2:13" x14ac:dyDescent="0.25">
      <c r="B8" s="5"/>
      <c r="C8" s="5"/>
      <c r="D8" s="8" t="s">
        <v>43</v>
      </c>
      <c r="E8" s="8"/>
      <c r="F8" s="8"/>
      <c r="G8" s="6"/>
      <c r="H8" s="6"/>
      <c r="I8" s="6"/>
      <c r="J8" s="6"/>
      <c r="K8" s="1"/>
    </row>
    <row r="9" spans="2:13" x14ac:dyDescent="0.25">
      <c r="B9" s="5"/>
      <c r="C9" s="5"/>
      <c r="D9" s="5"/>
      <c r="E9" s="5"/>
      <c r="F9" s="5"/>
      <c r="G9" s="5"/>
      <c r="H9" s="5"/>
      <c r="I9" s="5"/>
      <c r="J9" s="5"/>
    </row>
    <row r="10" spans="2:13" ht="78" customHeight="1" x14ac:dyDescent="0.25">
      <c r="B10" s="9" t="s">
        <v>3</v>
      </c>
      <c r="C10" s="9" t="s">
        <v>35</v>
      </c>
      <c r="D10" s="9" t="s">
        <v>4</v>
      </c>
      <c r="E10" s="10" t="s">
        <v>5</v>
      </c>
      <c r="F10" s="2" t="s">
        <v>42</v>
      </c>
      <c r="G10" s="19"/>
      <c r="H10" s="5"/>
      <c r="I10" s="5"/>
      <c r="J10" s="5"/>
    </row>
    <row r="11" spans="2:13" s="21" customFormat="1" ht="15.75" x14ac:dyDescent="0.25">
      <c r="B11" s="22">
        <v>1</v>
      </c>
      <c r="C11" s="22" t="s">
        <v>36</v>
      </c>
      <c r="D11" s="23" t="s">
        <v>6</v>
      </c>
      <c r="E11" s="24">
        <f>SUM(F11*2893)</f>
        <v>20251</v>
      </c>
      <c r="F11" s="22">
        <v>7</v>
      </c>
      <c r="G11" s="25"/>
      <c r="H11" s="26"/>
      <c r="I11" s="26"/>
      <c r="J11" s="26"/>
    </row>
    <row r="12" spans="2:13" s="21" customFormat="1" ht="15.75" x14ac:dyDescent="0.25">
      <c r="B12" s="22">
        <v>3</v>
      </c>
      <c r="C12" s="22">
        <v>1231</v>
      </c>
      <c r="D12" s="23" t="s">
        <v>7</v>
      </c>
      <c r="E12" s="24">
        <f t="shared" ref="E12:E27" si="0">SUM(F12*2893)</f>
        <v>16200.8</v>
      </c>
      <c r="F12" s="22">
        <v>5.6</v>
      </c>
      <c r="G12" s="27"/>
      <c r="H12" s="26"/>
      <c r="I12" s="26"/>
      <c r="J12" s="26"/>
    </row>
    <row r="13" spans="2:13" ht="15.75" x14ac:dyDescent="0.25">
      <c r="B13" s="9">
        <v>4</v>
      </c>
      <c r="C13" s="9">
        <v>8331</v>
      </c>
      <c r="D13" s="3" t="s">
        <v>8</v>
      </c>
      <c r="E13" s="24">
        <f t="shared" si="0"/>
        <v>6422.4600000000009</v>
      </c>
      <c r="F13" s="22">
        <v>2.2200000000000002</v>
      </c>
      <c r="G13" s="20"/>
      <c r="H13" s="5"/>
      <c r="I13" s="5"/>
      <c r="J13" s="5"/>
    </row>
    <row r="14" spans="2:13" ht="15.75" x14ac:dyDescent="0.25">
      <c r="B14" s="9">
        <v>5</v>
      </c>
      <c r="C14" s="9">
        <v>9152</v>
      </c>
      <c r="D14" s="3" t="s">
        <v>9</v>
      </c>
      <c r="E14" s="24">
        <f t="shared" si="0"/>
        <v>3182.3</v>
      </c>
      <c r="F14" s="22">
        <v>1.1000000000000001</v>
      </c>
      <c r="G14" s="20"/>
      <c r="H14" s="5"/>
      <c r="I14" s="5"/>
      <c r="J14" s="5"/>
    </row>
    <row r="15" spans="2:13" ht="31.5" x14ac:dyDescent="0.25">
      <c r="B15" s="9">
        <v>6</v>
      </c>
      <c r="C15" s="9">
        <v>9161</v>
      </c>
      <c r="D15" s="3" t="s">
        <v>14</v>
      </c>
      <c r="E15" s="24">
        <f t="shared" si="0"/>
        <v>3818.76</v>
      </c>
      <c r="F15" s="22">
        <v>1.32</v>
      </c>
      <c r="G15" s="20"/>
      <c r="H15" s="5"/>
      <c r="I15" s="5"/>
      <c r="J15" s="5"/>
    </row>
    <row r="16" spans="2:13" ht="31.5" x14ac:dyDescent="0.25">
      <c r="B16" s="9">
        <v>7</v>
      </c>
      <c r="C16" s="9">
        <v>9161</v>
      </c>
      <c r="D16" s="3" t="s">
        <v>15</v>
      </c>
      <c r="E16" s="24">
        <f t="shared" si="0"/>
        <v>6191.02</v>
      </c>
      <c r="F16" s="22">
        <v>2.14</v>
      </c>
      <c r="G16" s="20"/>
      <c r="H16" s="5"/>
      <c r="I16" s="5"/>
      <c r="J16" s="5"/>
    </row>
    <row r="17" spans="2:10" ht="31.5" x14ac:dyDescent="0.25">
      <c r="B17" s="9">
        <v>8</v>
      </c>
      <c r="C17" s="9">
        <v>9322</v>
      </c>
      <c r="D17" s="3" t="s">
        <v>16</v>
      </c>
      <c r="E17" s="24">
        <f t="shared" si="0"/>
        <v>4570.9400000000005</v>
      </c>
      <c r="F17" s="22">
        <v>1.58</v>
      </c>
      <c r="G17" s="20"/>
      <c r="H17" s="5"/>
      <c r="I17" s="5"/>
      <c r="J17" s="5"/>
    </row>
    <row r="18" spans="2:10" ht="15.75" x14ac:dyDescent="0.25">
      <c r="B18" s="9">
        <v>9</v>
      </c>
      <c r="C18" s="9">
        <v>9322</v>
      </c>
      <c r="D18" s="3" t="s">
        <v>10</v>
      </c>
      <c r="E18" s="24">
        <f t="shared" si="0"/>
        <v>4570.9400000000005</v>
      </c>
      <c r="F18" s="22">
        <v>1.58</v>
      </c>
      <c r="G18" s="20"/>
      <c r="H18" s="5"/>
      <c r="I18" s="5"/>
      <c r="J18" s="5"/>
    </row>
    <row r="19" spans="2:10" ht="15.75" x14ac:dyDescent="0.25">
      <c r="B19" s="9">
        <v>10</v>
      </c>
      <c r="C19" s="9">
        <v>9162</v>
      </c>
      <c r="D19" s="3" t="s">
        <v>11</v>
      </c>
      <c r="E19" s="24">
        <f t="shared" si="0"/>
        <v>3818.76</v>
      </c>
      <c r="F19" s="22">
        <v>1.32</v>
      </c>
      <c r="G19" s="20"/>
      <c r="H19" s="5"/>
      <c r="I19" s="5"/>
      <c r="J19" s="5"/>
    </row>
    <row r="20" spans="2:10" ht="31.5" x14ac:dyDescent="0.25">
      <c r="B20" s="9">
        <v>11</v>
      </c>
      <c r="C20" s="9">
        <v>8162</v>
      </c>
      <c r="D20" s="3" t="s">
        <v>37</v>
      </c>
      <c r="E20" s="24">
        <f t="shared" si="0"/>
        <v>4802.38</v>
      </c>
      <c r="F20" s="22">
        <v>1.66</v>
      </c>
      <c r="G20" s="20"/>
      <c r="H20" s="5"/>
      <c r="I20" s="5"/>
      <c r="J20" s="5"/>
    </row>
    <row r="21" spans="2:10" ht="15.75" x14ac:dyDescent="0.25">
      <c r="B21" s="9">
        <v>12</v>
      </c>
      <c r="C21" s="9">
        <v>9151</v>
      </c>
      <c r="D21" s="3" t="s">
        <v>31</v>
      </c>
      <c r="E21" s="24">
        <f t="shared" si="0"/>
        <v>3182.3</v>
      </c>
      <c r="F21" s="22">
        <v>1.1000000000000001</v>
      </c>
      <c r="G21" s="20"/>
      <c r="H21" s="5"/>
      <c r="I21" s="5"/>
      <c r="J21" s="5"/>
    </row>
    <row r="22" spans="2:10" ht="31.5" x14ac:dyDescent="0.25">
      <c r="B22" s="9">
        <v>13</v>
      </c>
      <c r="C22" s="9">
        <v>8332</v>
      </c>
      <c r="D22" s="3" t="s">
        <v>33</v>
      </c>
      <c r="E22" s="24">
        <f t="shared" si="0"/>
        <v>4570.9400000000005</v>
      </c>
      <c r="F22" s="22">
        <v>1.58</v>
      </c>
      <c r="G22" s="20"/>
      <c r="H22" s="5"/>
      <c r="I22" s="5"/>
      <c r="J22" s="5"/>
    </row>
    <row r="23" spans="2:10" ht="31.5" x14ac:dyDescent="0.25">
      <c r="B23" s="9">
        <v>14</v>
      </c>
      <c r="C23" s="9">
        <v>9132</v>
      </c>
      <c r="D23" s="3" t="s">
        <v>34</v>
      </c>
      <c r="E23" s="24">
        <f t="shared" si="0"/>
        <v>3182.3</v>
      </c>
      <c r="F23" s="22">
        <v>1.1000000000000001</v>
      </c>
      <c r="G23" s="20"/>
      <c r="H23" s="5"/>
      <c r="I23" s="5"/>
      <c r="J23" s="5"/>
    </row>
    <row r="24" spans="2:10" ht="15.75" x14ac:dyDescent="0.25">
      <c r="B24" s="9">
        <v>15</v>
      </c>
      <c r="C24" s="9">
        <v>8332</v>
      </c>
      <c r="D24" s="3" t="s">
        <v>32</v>
      </c>
      <c r="E24" s="24">
        <f t="shared" si="0"/>
        <v>3876.6200000000003</v>
      </c>
      <c r="F24" s="22">
        <v>1.34</v>
      </c>
      <c r="G24" s="20"/>
      <c r="H24" s="5"/>
      <c r="I24" s="5"/>
      <c r="J24" s="5"/>
    </row>
    <row r="25" spans="2:10" ht="31.5" x14ac:dyDescent="0.25">
      <c r="B25" s="9">
        <v>16</v>
      </c>
      <c r="C25" s="9">
        <v>8322</v>
      </c>
      <c r="D25" s="3" t="s">
        <v>38</v>
      </c>
      <c r="E25" s="24">
        <f t="shared" si="0"/>
        <v>6740.6900000000005</v>
      </c>
      <c r="F25" s="22">
        <v>2.33</v>
      </c>
      <c r="G25" s="20"/>
      <c r="H25" s="5"/>
      <c r="I25" s="5"/>
      <c r="J25" s="5"/>
    </row>
    <row r="26" spans="2:10" ht="15.75" x14ac:dyDescent="0.25">
      <c r="B26" s="9">
        <v>17</v>
      </c>
      <c r="C26" s="9">
        <v>7233</v>
      </c>
      <c r="D26" s="4" t="s">
        <v>13</v>
      </c>
      <c r="E26" s="24">
        <f t="shared" si="0"/>
        <v>4426.29</v>
      </c>
      <c r="F26" s="22">
        <v>1.53</v>
      </c>
      <c r="G26" s="20"/>
      <c r="H26" s="5"/>
      <c r="I26" s="5"/>
      <c r="J26" s="5"/>
    </row>
    <row r="27" spans="2:10" ht="31.5" x14ac:dyDescent="0.25">
      <c r="B27" s="9">
        <v>18</v>
      </c>
      <c r="C27" s="9">
        <v>8322</v>
      </c>
      <c r="D27" s="2" t="s">
        <v>39</v>
      </c>
      <c r="E27" s="24">
        <f t="shared" si="0"/>
        <v>6393.53</v>
      </c>
      <c r="F27" s="22">
        <v>2.21</v>
      </c>
      <c r="G27" s="20"/>
      <c r="H27" s="5"/>
      <c r="I27" s="5"/>
      <c r="J27" s="5"/>
    </row>
    <row r="28" spans="2:10" x14ac:dyDescent="0.25">
      <c r="B28" s="5"/>
      <c r="C28" s="5"/>
      <c r="D28" s="5"/>
      <c r="E28" s="5"/>
      <c r="F28" s="5"/>
      <c r="G28" s="20"/>
      <c r="H28" s="5"/>
      <c r="I28" s="5"/>
      <c r="J28" s="5"/>
    </row>
    <row r="29" spans="2:10" x14ac:dyDescent="0.25">
      <c r="B29" s="30" t="s">
        <v>6</v>
      </c>
      <c r="C29" s="30"/>
      <c r="D29" s="30"/>
      <c r="E29" s="5"/>
      <c r="F29" s="5" t="s">
        <v>40</v>
      </c>
      <c r="G29" s="20"/>
      <c r="H29" s="5"/>
      <c r="I29" s="5"/>
      <c r="J29" s="5"/>
    </row>
    <row r="30" spans="2:10" x14ac:dyDescent="0.25">
      <c r="B30" s="30"/>
      <c r="C30" s="30"/>
      <c r="D30" s="30"/>
      <c r="E30" s="5"/>
      <c r="F30" s="5"/>
      <c r="G30" s="5"/>
      <c r="H30" s="5"/>
      <c r="I30" s="5"/>
      <c r="J30" s="5"/>
    </row>
    <row r="31" spans="2:10" x14ac:dyDescent="0.25">
      <c r="B31" s="30" t="s">
        <v>7</v>
      </c>
      <c r="C31" s="30"/>
      <c r="D31" s="30"/>
      <c r="E31" s="5"/>
      <c r="F31" s="5" t="s">
        <v>41</v>
      </c>
      <c r="G31" s="5"/>
      <c r="H31" s="5"/>
      <c r="I31" s="5"/>
      <c r="J31" s="5"/>
    </row>
    <row r="32" spans="2:10" x14ac:dyDescent="0.25">
      <c r="B32" s="5"/>
      <c r="C32" s="5"/>
      <c r="D32" s="5"/>
      <c r="E32" s="5"/>
      <c r="F32" s="5"/>
      <c r="G32" s="5"/>
      <c r="H32" s="5"/>
      <c r="I32" s="5"/>
      <c r="J32" s="5"/>
    </row>
    <row r="33" spans="2:10" x14ac:dyDescent="0.25">
      <c r="B33" s="5"/>
      <c r="C33" s="5"/>
      <c r="D33" s="5"/>
      <c r="E33" s="5"/>
      <c r="F33" s="5"/>
      <c r="G33" s="5"/>
      <c r="H33" s="5"/>
      <c r="I33" s="5"/>
      <c r="J33" s="5"/>
    </row>
    <row r="34" spans="2:10" x14ac:dyDescent="0.25">
      <c r="B34" s="5"/>
      <c r="C34" s="5"/>
      <c r="D34" s="5"/>
      <c r="E34" s="5"/>
      <c r="F34" s="5"/>
      <c r="G34" s="5"/>
      <c r="H34" s="5"/>
      <c r="I34" s="5"/>
      <c r="J34" s="5"/>
    </row>
    <row r="35" spans="2:10" x14ac:dyDescent="0.25">
      <c r="B35" s="5"/>
      <c r="C35" s="5"/>
      <c r="D35" s="5"/>
      <c r="E35" s="5"/>
      <c r="F35" s="5"/>
      <c r="G35" s="5"/>
      <c r="H35" s="5"/>
      <c r="I35" s="5"/>
      <c r="J35" s="5"/>
    </row>
    <row r="36" spans="2:10" x14ac:dyDescent="0.25">
      <c r="B36" s="5"/>
      <c r="C36" s="5"/>
      <c r="D36" s="5"/>
      <c r="E36" s="5"/>
      <c r="F36" s="5"/>
      <c r="G36" s="5"/>
      <c r="H36" s="5"/>
      <c r="I36" s="5"/>
      <c r="J36" s="5"/>
    </row>
    <row r="37" spans="2:10" x14ac:dyDescent="0.25">
      <c r="B37" s="5"/>
      <c r="C37" s="5"/>
      <c r="D37" s="5"/>
      <c r="E37" s="5"/>
      <c r="F37" s="5"/>
      <c r="G37" s="5"/>
      <c r="H37" s="5"/>
      <c r="I37" s="5"/>
      <c r="J37" s="5"/>
    </row>
    <row r="38" spans="2:10" x14ac:dyDescent="0.25">
      <c r="B38" s="5"/>
      <c r="C38" s="5"/>
      <c r="D38" s="5"/>
      <c r="E38" s="5"/>
      <c r="F38" s="5"/>
      <c r="G38" s="5"/>
      <c r="H38" s="5"/>
      <c r="I38" s="5"/>
      <c r="J38" s="5"/>
    </row>
    <row r="39" spans="2:10" x14ac:dyDescent="0.25">
      <c r="B39" s="5"/>
      <c r="C39" s="5"/>
      <c r="D39" s="5"/>
      <c r="E39" s="5"/>
      <c r="F39" s="5"/>
      <c r="G39" s="5"/>
      <c r="H39" s="5"/>
      <c r="I39" s="5"/>
      <c r="J39" s="5"/>
    </row>
    <row r="40" spans="2:10" x14ac:dyDescent="0.25">
      <c r="B40" s="5"/>
      <c r="C40" s="5"/>
      <c r="D40" s="5"/>
      <c r="E40" s="5"/>
      <c r="F40" s="5"/>
      <c r="G40" s="5"/>
      <c r="H40" s="5"/>
      <c r="I40" s="5"/>
      <c r="J40" s="5"/>
    </row>
    <row r="41" spans="2:10" x14ac:dyDescent="0.25">
      <c r="B41" s="5"/>
      <c r="C41" s="5"/>
      <c r="D41" s="5"/>
      <c r="E41" s="5"/>
      <c r="F41" s="5"/>
      <c r="G41" s="5"/>
      <c r="H41" s="5"/>
      <c r="I41" s="5"/>
      <c r="J41" s="5"/>
    </row>
    <row r="42" spans="2:10" x14ac:dyDescent="0.25">
      <c r="B42" s="5"/>
      <c r="C42" s="5"/>
      <c r="D42" s="5"/>
      <c r="E42" s="5"/>
      <c r="F42" s="5"/>
      <c r="G42" s="5"/>
      <c r="H42" s="5"/>
      <c r="I42" s="5"/>
      <c r="J42" s="5"/>
    </row>
    <row r="43" spans="2:10" x14ac:dyDescent="0.25">
      <c r="B43" s="5"/>
      <c r="C43" s="5"/>
      <c r="D43" s="5"/>
      <c r="E43" s="5"/>
      <c r="F43" s="5"/>
      <c r="G43" s="5"/>
      <c r="H43" s="5"/>
      <c r="I43" s="5"/>
      <c r="J43" s="5"/>
    </row>
    <row r="44" spans="2:10" x14ac:dyDescent="0.25">
      <c r="B44" s="5"/>
      <c r="C44" s="5"/>
      <c r="D44" s="5"/>
      <c r="E44" s="5"/>
      <c r="F44" s="5"/>
      <c r="G44" s="5"/>
      <c r="H44" s="5"/>
      <c r="I44" s="5"/>
      <c r="J44" s="5"/>
    </row>
    <row r="45" spans="2:10" x14ac:dyDescent="0.25">
      <c r="B45" s="5"/>
      <c r="C45" s="5"/>
      <c r="D45" s="5"/>
      <c r="E45" s="5"/>
      <c r="F45" s="5"/>
      <c r="G45" s="5"/>
      <c r="H45" s="5"/>
      <c r="I45" s="5"/>
      <c r="J45" s="5"/>
    </row>
    <row r="46" spans="2:10" x14ac:dyDescent="0.25">
      <c r="B46" s="5"/>
      <c r="C46" s="5"/>
      <c r="D46" s="5"/>
      <c r="E46" s="5"/>
      <c r="F46" s="5"/>
      <c r="G46" s="5"/>
      <c r="H46" s="5"/>
      <c r="I46" s="5"/>
      <c r="J46" s="5"/>
    </row>
    <row r="47" spans="2:10" x14ac:dyDescent="0.25">
      <c r="B47" s="5"/>
      <c r="C47" s="5"/>
      <c r="D47" s="5"/>
      <c r="E47" s="5"/>
      <c r="F47" s="5"/>
      <c r="G47" s="5"/>
      <c r="H47" s="5"/>
      <c r="I47" s="5"/>
      <c r="J47" s="5"/>
    </row>
    <row r="48" spans="2:10" x14ac:dyDescent="0.25">
      <c r="B48" s="5"/>
      <c r="C48" s="5"/>
      <c r="D48" s="5"/>
      <c r="E48" s="30"/>
      <c r="F48" s="30"/>
      <c r="G48" s="5"/>
      <c r="H48" s="5"/>
      <c r="I48" s="5"/>
      <c r="J48" s="5"/>
    </row>
    <row r="49" spans="2:10" x14ac:dyDescent="0.25">
      <c r="B49" s="5"/>
      <c r="C49" s="5"/>
      <c r="D49" s="5"/>
      <c r="E49" s="30"/>
      <c r="F49" s="30"/>
      <c r="G49" s="5"/>
      <c r="H49" s="5"/>
      <c r="I49" s="5"/>
      <c r="J49" s="5"/>
    </row>
    <row r="50" spans="2:10" x14ac:dyDescent="0.25">
      <c r="B50" s="5"/>
      <c r="C50" s="5"/>
      <c r="D50" s="5"/>
      <c r="E50" s="6"/>
      <c r="F50" s="6"/>
      <c r="G50" s="5"/>
      <c r="H50" s="5"/>
      <c r="I50" s="5"/>
      <c r="J50" s="5"/>
    </row>
    <row r="51" spans="2:10" x14ac:dyDescent="0.25">
      <c r="B51" s="5"/>
      <c r="C51" s="5"/>
      <c r="D51" s="5"/>
      <c r="E51" s="5"/>
      <c r="F51" s="5"/>
      <c r="G51" s="5"/>
      <c r="H51" s="5"/>
      <c r="I51" s="5"/>
      <c r="J51" s="5"/>
    </row>
    <row r="52" spans="2:10" x14ac:dyDescent="0.25">
      <c r="B52" s="5"/>
      <c r="C52" s="5"/>
      <c r="D52" s="5"/>
      <c r="E52" s="5"/>
      <c r="F52" s="5"/>
      <c r="G52" s="5"/>
      <c r="H52" s="5"/>
      <c r="I52" s="5"/>
      <c r="J52" s="5"/>
    </row>
    <row r="53" spans="2:10" x14ac:dyDescent="0.25">
      <c r="B53" s="5"/>
      <c r="C53" s="5"/>
      <c r="D53" s="30"/>
      <c r="E53" s="30"/>
      <c r="F53" s="30"/>
      <c r="G53" s="5"/>
      <c r="H53" s="5"/>
      <c r="I53" s="5"/>
      <c r="J53" s="5"/>
    </row>
    <row r="54" spans="2:10" x14ac:dyDescent="0.25">
      <c r="B54" s="5"/>
      <c r="C54" s="5"/>
      <c r="D54" s="30"/>
      <c r="E54" s="30"/>
      <c r="F54" s="30"/>
      <c r="G54" s="5"/>
      <c r="H54" s="5"/>
      <c r="I54" s="5"/>
      <c r="J54" s="5"/>
    </row>
    <row r="55" spans="2:10" x14ac:dyDescent="0.25">
      <c r="B55" s="5"/>
      <c r="C55" s="5"/>
      <c r="D55" s="30"/>
      <c r="E55" s="30"/>
      <c r="F55" s="30"/>
      <c r="G55" s="5"/>
      <c r="H55" s="5"/>
      <c r="I55" s="5"/>
      <c r="J55" s="5"/>
    </row>
    <row r="56" spans="2:10" x14ac:dyDescent="0.25">
      <c r="B56" s="5"/>
      <c r="C56" s="5"/>
      <c r="D56" s="5"/>
      <c r="E56" s="5"/>
      <c r="F56" s="5"/>
      <c r="G56" s="5"/>
      <c r="H56" s="5"/>
      <c r="I56" s="5"/>
      <c r="J56" s="5"/>
    </row>
    <row r="57" spans="2:10" x14ac:dyDescent="0.25">
      <c r="B57" s="5"/>
      <c r="C57" s="5"/>
      <c r="D57" s="5"/>
      <c r="E57" s="5"/>
      <c r="F57" s="5"/>
      <c r="G57" s="5"/>
      <c r="H57" s="5"/>
      <c r="I57" s="5"/>
      <c r="J57" s="5"/>
    </row>
  </sheetData>
  <mergeCells count="12">
    <mergeCell ref="D53:F53"/>
    <mergeCell ref="D54:F54"/>
    <mergeCell ref="D55:F55"/>
    <mergeCell ref="B29:D29"/>
    <mergeCell ref="B30:D30"/>
    <mergeCell ref="B31:D31"/>
    <mergeCell ref="D2:F2"/>
    <mergeCell ref="E1:F1"/>
    <mergeCell ref="D3:F3"/>
    <mergeCell ref="E48:F48"/>
    <mergeCell ref="E49:F49"/>
    <mergeCell ref="D7:E7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workbookViewId="0">
      <selection activeCell="D24" sqref="D24"/>
    </sheetView>
  </sheetViews>
  <sheetFormatPr defaultRowHeight="15" x14ac:dyDescent="0.25"/>
  <cols>
    <col min="2" max="2" width="6.7109375" customWidth="1"/>
    <col min="3" max="3" width="19.42578125" customWidth="1"/>
    <col min="5" max="5" width="14.28515625" customWidth="1"/>
    <col min="6" max="6" width="15" customWidth="1"/>
    <col min="7" max="7" width="11.5703125" customWidth="1"/>
  </cols>
  <sheetData>
    <row r="1" spans="2:10" x14ac:dyDescent="0.25">
      <c r="B1" s="5"/>
      <c r="C1" s="5"/>
      <c r="D1" s="30" t="s">
        <v>19</v>
      </c>
      <c r="E1" s="30"/>
      <c r="F1" s="30"/>
      <c r="G1" s="30"/>
    </row>
    <row r="2" spans="2:10" x14ac:dyDescent="0.25">
      <c r="B2" s="5"/>
      <c r="C2" s="5"/>
      <c r="D2" s="5"/>
      <c r="E2" s="5" t="s">
        <v>29</v>
      </c>
      <c r="F2" s="5"/>
      <c r="G2" s="5"/>
    </row>
    <row r="3" spans="2:10" x14ac:dyDescent="0.25">
      <c r="B3" s="5"/>
      <c r="C3" s="5"/>
      <c r="D3" s="5"/>
      <c r="E3" s="5" t="s">
        <v>30</v>
      </c>
      <c r="F3" s="5"/>
      <c r="G3" s="5"/>
    </row>
    <row r="4" spans="2:10" x14ac:dyDescent="0.25">
      <c r="B4" s="5"/>
      <c r="C4" s="5"/>
      <c r="D4" s="5"/>
      <c r="E4" s="5"/>
      <c r="F4" s="5"/>
      <c r="G4" s="5"/>
    </row>
    <row r="5" spans="2:10" x14ac:dyDescent="0.25">
      <c r="B5" s="5"/>
      <c r="C5" s="5"/>
      <c r="D5" s="5"/>
      <c r="E5" s="5"/>
      <c r="F5" s="5"/>
      <c r="G5" s="5"/>
    </row>
    <row r="6" spans="2:10" x14ac:dyDescent="0.25">
      <c r="B6" s="5"/>
      <c r="C6" s="30" t="s">
        <v>20</v>
      </c>
      <c r="D6" s="30"/>
      <c r="E6" s="30"/>
      <c r="F6" s="5"/>
      <c r="G6" s="5"/>
    </row>
    <row r="7" spans="2:10" x14ac:dyDescent="0.25">
      <c r="B7" s="5"/>
      <c r="C7" s="5" t="s">
        <v>21</v>
      </c>
      <c r="D7" s="5"/>
      <c r="E7" s="5"/>
      <c r="F7" s="5"/>
      <c r="G7" s="5"/>
    </row>
    <row r="8" spans="2:10" x14ac:dyDescent="0.25">
      <c r="B8" s="5"/>
      <c r="C8" s="5" t="s">
        <v>27</v>
      </c>
      <c r="D8" s="5"/>
      <c r="E8" s="5"/>
      <c r="F8" s="5"/>
      <c r="G8" s="5"/>
    </row>
    <row r="9" spans="2:10" x14ac:dyDescent="0.25">
      <c r="B9" s="5"/>
      <c r="C9" s="5"/>
      <c r="D9" s="5"/>
      <c r="E9" s="5"/>
      <c r="F9" s="5"/>
      <c r="G9" s="5"/>
    </row>
    <row r="10" spans="2:10" ht="75" customHeight="1" x14ac:dyDescent="0.25">
      <c r="B10" s="11" t="s">
        <v>3</v>
      </c>
      <c r="C10" s="13" t="s">
        <v>4</v>
      </c>
      <c r="D10" s="13" t="s">
        <v>22</v>
      </c>
      <c r="E10" s="17" t="s">
        <v>24</v>
      </c>
      <c r="F10" s="17" t="s">
        <v>23</v>
      </c>
      <c r="G10" s="17" t="s">
        <v>26</v>
      </c>
      <c r="H10" s="15"/>
      <c r="I10" s="15"/>
      <c r="J10" s="15"/>
    </row>
    <row r="11" spans="2:10" x14ac:dyDescent="0.25">
      <c r="B11" s="11">
        <v>1</v>
      </c>
      <c r="C11" s="11" t="s">
        <v>6</v>
      </c>
      <c r="D11" s="11">
        <v>1</v>
      </c>
      <c r="E11" s="13">
        <v>6167</v>
      </c>
      <c r="F11" s="13">
        <v>0</v>
      </c>
      <c r="G11" s="13">
        <f>SUM(E11+F11)</f>
        <v>6167</v>
      </c>
      <c r="H11" s="16"/>
      <c r="I11" s="16"/>
      <c r="J11" s="16"/>
    </row>
    <row r="12" spans="2:10" x14ac:dyDescent="0.25">
      <c r="B12" s="11">
        <v>2</v>
      </c>
      <c r="C12" s="11"/>
      <c r="D12" s="11"/>
      <c r="E12" s="13"/>
      <c r="F12" s="13"/>
      <c r="G12" s="13"/>
      <c r="H12" s="16"/>
      <c r="I12" s="16"/>
      <c r="J12" s="16"/>
    </row>
    <row r="13" spans="2:10" x14ac:dyDescent="0.25">
      <c r="B13" s="11">
        <v>3</v>
      </c>
      <c r="C13" s="11" t="s">
        <v>7</v>
      </c>
      <c r="D13" s="11">
        <v>1</v>
      </c>
      <c r="E13" s="13">
        <v>4933.6000000000004</v>
      </c>
      <c r="F13" s="13">
        <v>0</v>
      </c>
      <c r="G13" s="13">
        <f t="shared" ref="G13:G23" si="0">SUM(E13+F13)</f>
        <v>4933.6000000000004</v>
      </c>
      <c r="H13" s="16"/>
      <c r="I13" s="16"/>
      <c r="J13" s="16"/>
    </row>
    <row r="14" spans="2:10" x14ac:dyDescent="0.25">
      <c r="B14" s="11">
        <v>4</v>
      </c>
      <c r="C14" s="11" t="s">
        <v>8</v>
      </c>
      <c r="D14" s="11">
        <v>1</v>
      </c>
      <c r="E14" s="13">
        <v>2678.24</v>
      </c>
      <c r="F14" s="13">
        <v>0</v>
      </c>
      <c r="G14" s="13">
        <f t="shared" si="0"/>
        <v>2678.24</v>
      </c>
      <c r="H14" s="16"/>
      <c r="I14" s="16"/>
      <c r="J14" s="16"/>
    </row>
    <row r="15" spans="2:10" x14ac:dyDescent="0.25">
      <c r="B15" s="11">
        <v>5</v>
      </c>
      <c r="C15" s="11" t="s">
        <v>9</v>
      </c>
      <c r="D15" s="11">
        <v>4</v>
      </c>
      <c r="E15" s="13">
        <v>1762</v>
      </c>
      <c r="F15" s="13">
        <v>1961</v>
      </c>
      <c r="G15" s="13">
        <v>14892</v>
      </c>
      <c r="H15" s="16"/>
      <c r="I15" s="16"/>
      <c r="J15" s="16"/>
    </row>
    <row r="16" spans="2:10" ht="60" x14ac:dyDescent="0.25">
      <c r="B16" s="11">
        <v>6</v>
      </c>
      <c r="C16" s="12" t="s">
        <v>14</v>
      </c>
      <c r="D16" s="11">
        <v>1</v>
      </c>
      <c r="E16" s="13">
        <v>2114.4</v>
      </c>
      <c r="F16" s="13">
        <v>1608.6</v>
      </c>
      <c r="G16" s="13">
        <f t="shared" si="0"/>
        <v>3723</v>
      </c>
      <c r="H16" s="16"/>
      <c r="I16" s="16"/>
      <c r="J16" s="16"/>
    </row>
    <row r="17" spans="2:12" ht="45" x14ac:dyDescent="0.25">
      <c r="B17" s="11">
        <v>7</v>
      </c>
      <c r="C17" s="12" t="s">
        <v>15</v>
      </c>
      <c r="D17" s="11">
        <v>1</v>
      </c>
      <c r="E17" s="13">
        <v>2554.9</v>
      </c>
      <c r="F17" s="13">
        <v>1168.0999999999999</v>
      </c>
      <c r="G17" s="13">
        <f t="shared" si="0"/>
        <v>3723</v>
      </c>
      <c r="H17" s="16"/>
      <c r="I17" s="16"/>
      <c r="J17" s="16"/>
    </row>
    <row r="18" spans="2:12" ht="30" x14ac:dyDescent="0.25">
      <c r="B18" s="11">
        <v>8</v>
      </c>
      <c r="C18" s="12" t="s">
        <v>16</v>
      </c>
      <c r="D18" s="11">
        <v>2</v>
      </c>
      <c r="E18" s="13">
        <v>2554.9</v>
      </c>
      <c r="F18" s="13">
        <v>1168.0999999999999</v>
      </c>
      <c r="G18" s="13">
        <v>7446</v>
      </c>
      <c r="H18" s="16"/>
      <c r="I18" s="16"/>
      <c r="J18" s="16"/>
    </row>
    <row r="19" spans="2:12" x14ac:dyDescent="0.25">
      <c r="B19" s="11">
        <v>9</v>
      </c>
      <c r="C19" s="11" t="s">
        <v>10</v>
      </c>
      <c r="D19" s="11">
        <v>1</v>
      </c>
      <c r="E19" s="13">
        <v>2114.4</v>
      </c>
      <c r="F19" s="13">
        <v>1608.6</v>
      </c>
      <c r="G19" s="13">
        <f t="shared" si="0"/>
        <v>3723</v>
      </c>
      <c r="H19" s="16"/>
      <c r="I19" s="16"/>
      <c r="J19" s="16"/>
    </row>
    <row r="20" spans="2:12" x14ac:dyDescent="0.25">
      <c r="B20" s="11">
        <v>10</v>
      </c>
      <c r="C20" s="11" t="s">
        <v>11</v>
      </c>
      <c r="D20" s="11">
        <v>2</v>
      </c>
      <c r="E20" s="13">
        <v>2114.4</v>
      </c>
      <c r="F20" s="13">
        <v>1608.6</v>
      </c>
      <c r="G20" s="13">
        <v>7446</v>
      </c>
      <c r="H20" s="16"/>
      <c r="I20" s="16"/>
      <c r="J20" s="16"/>
    </row>
    <row r="21" spans="2:12" x14ac:dyDescent="0.25">
      <c r="B21" s="11">
        <v>11</v>
      </c>
      <c r="C21" s="11" t="s">
        <v>12</v>
      </c>
      <c r="D21" s="11">
        <v>4</v>
      </c>
      <c r="E21" s="13">
        <v>1762</v>
      </c>
      <c r="F21" s="13">
        <v>1961</v>
      </c>
      <c r="G21" s="13">
        <v>14892</v>
      </c>
      <c r="H21" s="16"/>
      <c r="I21" s="16"/>
      <c r="J21" s="16"/>
    </row>
    <row r="22" spans="2:12" x14ac:dyDescent="0.25">
      <c r="B22" s="11">
        <v>12</v>
      </c>
      <c r="C22" s="11" t="s">
        <v>13</v>
      </c>
      <c r="D22" s="11">
        <v>1</v>
      </c>
      <c r="E22" s="13">
        <v>2449.1799999999998</v>
      </c>
      <c r="F22" s="13">
        <v>1273.82</v>
      </c>
      <c r="G22" s="13">
        <f t="shared" si="0"/>
        <v>3723</v>
      </c>
      <c r="H22" s="16"/>
      <c r="I22" s="16"/>
      <c r="J22" s="16"/>
    </row>
    <row r="23" spans="2:12" x14ac:dyDescent="0.25">
      <c r="B23" s="31" t="s">
        <v>25</v>
      </c>
      <c r="C23" s="32"/>
      <c r="D23" s="11"/>
      <c r="E23" s="13"/>
      <c r="F23" s="13"/>
      <c r="G23" s="13">
        <f t="shared" si="0"/>
        <v>0</v>
      </c>
      <c r="H23" s="16"/>
      <c r="I23" s="16"/>
      <c r="J23" s="16"/>
      <c r="L23" s="18" t="s">
        <v>28</v>
      </c>
    </row>
    <row r="24" spans="2:12" x14ac:dyDescent="0.25">
      <c r="B24" s="33"/>
      <c r="C24" s="34"/>
      <c r="D24" s="11">
        <v>19</v>
      </c>
      <c r="E24" s="13">
        <f>SUM(E11:E23)</f>
        <v>31205.020000000008</v>
      </c>
      <c r="F24" s="13">
        <f>SUM(F11:F23)</f>
        <v>12357.82</v>
      </c>
      <c r="G24" s="13">
        <f>SUM(G11:G23)</f>
        <v>73346.84</v>
      </c>
      <c r="H24" s="16"/>
      <c r="I24" s="16"/>
      <c r="J24" s="16"/>
    </row>
    <row r="25" spans="2:12" x14ac:dyDescent="0.25">
      <c r="B25" s="5"/>
      <c r="C25" s="5"/>
      <c r="D25" s="5"/>
      <c r="E25" s="5"/>
      <c r="F25" s="5"/>
      <c r="G25" s="5"/>
    </row>
    <row r="26" spans="2:12" x14ac:dyDescent="0.25">
      <c r="B26" s="5"/>
      <c r="C26" s="5"/>
      <c r="D26" s="5"/>
      <c r="E26" s="5"/>
      <c r="F26" s="5"/>
      <c r="G26" s="5"/>
    </row>
    <row r="27" spans="2:12" x14ac:dyDescent="0.25">
      <c r="B27" s="5"/>
      <c r="C27" s="5" t="s">
        <v>6</v>
      </c>
      <c r="D27" s="5"/>
      <c r="E27" s="5"/>
      <c r="F27" s="5" t="s">
        <v>17</v>
      </c>
      <c r="G27" s="5"/>
    </row>
    <row r="28" spans="2:12" x14ac:dyDescent="0.25">
      <c r="B28" s="5"/>
      <c r="C28" s="5"/>
      <c r="D28" s="5"/>
      <c r="E28" s="5"/>
      <c r="F28" s="5"/>
      <c r="G28" s="5"/>
    </row>
    <row r="29" spans="2:12" x14ac:dyDescent="0.25">
      <c r="B29" s="5"/>
      <c r="C29" s="5"/>
      <c r="D29" s="5"/>
      <c r="E29" s="5"/>
      <c r="F29" s="5"/>
      <c r="G29" s="5"/>
    </row>
    <row r="30" spans="2:12" x14ac:dyDescent="0.25">
      <c r="B30" s="5"/>
      <c r="C30" s="5" t="s">
        <v>7</v>
      </c>
      <c r="D30" s="5"/>
      <c r="E30" s="5"/>
      <c r="F30" s="5" t="s">
        <v>18</v>
      </c>
      <c r="G30" s="5"/>
    </row>
    <row r="31" spans="2:12" x14ac:dyDescent="0.25">
      <c r="B31" s="5"/>
      <c r="C31" s="5"/>
      <c r="D31" s="5"/>
      <c r="E31" s="5"/>
      <c r="F31" s="5"/>
      <c r="G31" s="5"/>
    </row>
    <row r="32" spans="2:12" x14ac:dyDescent="0.25">
      <c r="B32" s="5"/>
      <c r="C32" s="5"/>
      <c r="D32" s="5"/>
      <c r="E32" s="5"/>
      <c r="F32" s="5"/>
      <c r="G32" s="5"/>
    </row>
    <row r="33" spans="2:7" x14ac:dyDescent="0.25">
      <c r="B33" s="5"/>
      <c r="C33" s="5"/>
      <c r="D33" s="5"/>
      <c r="E33" s="5"/>
      <c r="F33" s="5"/>
      <c r="G33" s="5"/>
    </row>
    <row r="34" spans="2:7" x14ac:dyDescent="0.25">
      <c r="B34" s="5"/>
      <c r="C34" s="5"/>
      <c r="D34" s="5"/>
      <c r="E34" s="5"/>
      <c r="F34" s="5"/>
      <c r="G34" s="5"/>
    </row>
    <row r="35" spans="2:7" x14ac:dyDescent="0.25">
      <c r="B35" s="5"/>
      <c r="C35" s="5"/>
      <c r="D35" s="5"/>
      <c r="E35" s="5"/>
      <c r="F35" s="5"/>
      <c r="G35" s="5"/>
    </row>
    <row r="36" spans="2:7" x14ac:dyDescent="0.25">
      <c r="B36" s="5"/>
      <c r="C36" s="5"/>
      <c r="D36" s="5"/>
      <c r="E36" s="5"/>
      <c r="F36" s="5"/>
      <c r="G36" s="5"/>
    </row>
    <row r="37" spans="2:7" x14ac:dyDescent="0.25">
      <c r="B37" s="5"/>
      <c r="C37" s="5"/>
      <c r="D37" s="5"/>
      <c r="E37" s="5"/>
      <c r="F37" s="5"/>
      <c r="G37" s="5"/>
    </row>
  </sheetData>
  <mergeCells count="3">
    <mergeCell ref="B23:C24"/>
    <mergeCell ref="C6:E6"/>
    <mergeCell ref="D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2024-01-05T08:39:05Z</cp:lastPrinted>
  <dcterms:created xsi:type="dcterms:W3CDTF">2017-11-14T13:28:34Z</dcterms:created>
  <dcterms:modified xsi:type="dcterms:W3CDTF">2024-01-09T07:19:55Z</dcterms:modified>
</cp:coreProperties>
</file>